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F8F66905-8B70-4A00-91C7-BEDF5E5E3F9D}" xr6:coauthVersionLast="45" xr6:coauthVersionMax="45" xr10:uidLastSave="{00000000-0000-0000-0000-000000000000}"/>
  <bookViews>
    <workbookView xWindow="-120" yWindow="-120" windowWidth="29040" windowHeight="15840" activeTab="1" xr2:uid="{26FE8D8C-6394-4CF3-A1DA-09C8333B10B9}"/>
  </bookViews>
  <sheets>
    <sheet name="Intro" sheetId="3" r:id="rId1"/>
    <sheet name="Fall 1" sheetId="1" r:id="rId2"/>
    <sheet name="Fall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Q27" i="2" l="1"/>
  <c r="Q17" i="2"/>
  <c r="J26" i="2" l="1"/>
  <c r="Q26" i="2"/>
  <c r="Q16" i="2"/>
  <c r="J16" i="2"/>
  <c r="S26" i="1"/>
  <c r="S16" i="1"/>
  <c r="J26" i="1"/>
  <c r="J16" i="1"/>
</calcChain>
</file>

<file path=xl/sharedStrings.xml><?xml version="1.0" encoding="utf-8"?>
<sst xmlns="http://schemas.openxmlformats.org/spreadsheetml/2006/main" count="169" uniqueCount="56">
  <si>
    <t>PersNr</t>
  </si>
  <si>
    <t>Name</t>
  </si>
  <si>
    <t>Vorname</t>
  </si>
  <si>
    <t>Firma</t>
  </si>
  <si>
    <t>Huber</t>
  </si>
  <si>
    <t>Karl</t>
  </si>
  <si>
    <t>Huber Farben</t>
  </si>
  <si>
    <t>Meier</t>
  </si>
  <si>
    <t>Gerda</t>
  </si>
  <si>
    <t>ABC GmbH</t>
  </si>
  <si>
    <t>Müller</t>
  </si>
  <si>
    <t>Michael</t>
  </si>
  <si>
    <t>Schnell KG</t>
  </si>
  <si>
    <t>May</t>
  </si>
  <si>
    <t>Klara</t>
  </si>
  <si>
    <t>Adler</t>
  </si>
  <si>
    <t>Michaela</t>
  </si>
  <si>
    <t>Ernst AG</t>
  </si>
  <si>
    <t>Bull</t>
  </si>
  <si>
    <t>Egon</t>
  </si>
  <si>
    <t>Bull AG</t>
  </si>
  <si>
    <t>Friedrich</t>
  </si>
  <si>
    <t>Torsten</t>
  </si>
  <si>
    <t>Jentsch AG</t>
  </si>
  <si>
    <t>Gerner</t>
  </si>
  <si>
    <t>Lutz</t>
  </si>
  <si>
    <t>Lutz GmbH</t>
  </si>
  <si>
    <t>Klar</t>
  </si>
  <si>
    <t>Fritz</t>
  </si>
  <si>
    <t>Hentschler</t>
  </si>
  <si>
    <t>Seyfried</t>
  </si>
  <si>
    <t>Seyfried KG</t>
  </si>
  <si>
    <t>Firma:</t>
  </si>
  <si>
    <t>Zu welcher Firma gehört die PersNr 6 ?</t>
  </si>
  <si>
    <t>Lösung mit der Funktion SVERWEIS:</t>
  </si>
  <si>
    <t>PersNr:</t>
  </si>
  <si>
    <t>=SVERWEIS(H19;A2:D11;4)</t>
  </si>
  <si>
    <t>Problem 1:</t>
  </si>
  <si>
    <t>Problem 2:</t>
  </si>
  <si>
    <t>Zu welcher Firma gehört die PersNr 10 ?</t>
  </si>
  <si>
    <t>Problem 3:</t>
  </si>
  <si>
    <t>Zu welcher Firma gehört die PersNr 100 ?</t>
  </si>
  <si>
    <t>=SVERWEIS(G26;A2:D11;4)</t>
  </si>
  <si>
    <t>Problem 4:</t>
  </si>
  <si>
    <t>Zu welcher Firma gehört die PersNr 0 ?</t>
  </si>
  <si>
    <t>Fall 1:   Die Werte des Suchkriteriums PersNr sind aufsteigend sortiert</t>
  </si>
  <si>
    <t>Fall 2:   Die Werte des Suchkriteriums PersNr sind nicht sortiert</t>
  </si>
  <si>
    <t>Anmerkung:</t>
  </si>
  <si>
    <t>Wird BEREICH_VERWEIS nicht explizit auf WAHR oder FALSCH gesetzt, nimmt er den Wert WAHR (ungefähre Übereinstimmung) an !</t>
  </si>
  <si>
    <t xml:space="preserve">Wird BEREICH_VERWEIS nicht explizit auf WAHR oder FALSCH gesetzt, nimmt er den Wert WAHR (ungefähre Übereinstimmung) an ! </t>
  </si>
  <si>
    <t xml:space="preserve">Wird BEREICH_VERWEIS auf FALSCH gesetzt, bedeutet dies genaue Übereinstimmung, d.h. wenn ein Suchkriteriumswert in der ersten Spalte der Matrix nicht gefunden wird, liefert SVERWEIS als Rückgabewert #NV. 
Wird hingegen der Suchkriteriumswert in der ersten Spalte der Matrix gefunden, wird der zugehörige Wert aus der &lt;Spaltenindex&gt;ten Spalte zurückgeliefert.  </t>
  </si>
  <si>
    <t>=SVERWEIS(P17;A2:D11;4;FALSCH)</t>
  </si>
  <si>
    <t>=SVERWEIS(P27;A2:D11;4;FALSCH)</t>
  </si>
  <si>
    <t>Problem:</t>
  </si>
  <si>
    <t>Zu welcher Firma gehört die PersNr 6  ?</t>
  </si>
  <si>
    <t>Spalte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</si>
</sst>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FFC000"/>
      <name val="Calibri"/>
      <family val="2"/>
      <scheme val="minor"/>
    </font>
    <font>
      <sz val="24"/>
      <color rgb="FFFFC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10" xfId="0" applyFont="1" applyBorder="1"/>
    <xf numFmtId="0" fontId="5" fillId="0" borderId="11" xfId="0" applyFont="1" applyBorder="1"/>
    <xf numFmtId="0" fontId="6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7" fillId="0" borderId="13" xfId="0" applyFont="1" applyBorder="1"/>
    <xf numFmtId="0" fontId="7" fillId="0" borderId="0" xfId="0" applyFont="1" applyBorder="1"/>
    <xf numFmtId="0" fontId="4" fillId="0" borderId="13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4" borderId="0" xfId="0" applyFont="1" applyFill="1" applyBorder="1"/>
    <xf numFmtId="0" fontId="8" fillId="4" borderId="0" xfId="0" quotePrefix="1" applyFont="1" applyFill="1" applyBorder="1"/>
    <xf numFmtId="0" fontId="0" fillId="4" borderId="0" xfId="0" applyFill="1" applyBorder="1"/>
    <xf numFmtId="0" fontId="0" fillId="4" borderId="14" xfId="0" applyFill="1" applyBorder="1"/>
    <xf numFmtId="0" fontId="0" fillId="0" borderId="18" xfId="0" applyBorder="1"/>
    <xf numFmtId="0" fontId="0" fillId="0" borderId="19" xfId="0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0" borderId="11" xfId="0" applyFont="1" applyBorder="1" applyAlignment="1"/>
    <xf numFmtId="0" fontId="1" fillId="0" borderId="5" xfId="0" applyFont="1" applyBorder="1"/>
    <xf numFmtId="0" fontId="1" fillId="3" borderId="5" xfId="0" applyFont="1" applyFill="1" applyBorder="1"/>
    <xf numFmtId="0" fontId="1" fillId="0" borderId="2" xfId="0" applyFont="1" applyBorder="1"/>
    <xf numFmtId="0" fontId="1" fillId="0" borderId="7" xfId="0" applyFont="1" applyBorder="1"/>
    <xf numFmtId="0" fontId="9" fillId="0" borderId="26" xfId="0" applyFont="1" applyBorder="1" applyAlignment="1"/>
    <xf numFmtId="0" fontId="9" fillId="0" borderId="28" xfId="0" applyFont="1" applyBorder="1" applyAlignment="1"/>
    <xf numFmtId="0" fontId="9" fillId="0" borderId="27" xfId="0" applyFont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0" borderId="5" xfId="0" applyFont="1" applyBorder="1"/>
    <xf numFmtId="0" fontId="11" fillId="0" borderId="1" xfId="0" applyFont="1" applyBorder="1"/>
    <xf numFmtId="0" fontId="11" fillId="0" borderId="6" xfId="0" applyFont="1" applyBorder="1"/>
    <xf numFmtId="0" fontId="10" fillId="3" borderId="5" xfId="0" applyFont="1" applyFill="1" applyBorder="1"/>
    <xf numFmtId="0" fontId="11" fillId="3" borderId="1" xfId="0" applyFont="1" applyFill="1" applyBorder="1"/>
    <xf numFmtId="0" fontId="11" fillId="3" borderId="6" xfId="0" applyFont="1" applyFill="1" applyBorder="1"/>
    <xf numFmtId="0" fontId="10" fillId="3" borderId="7" xfId="0" applyFont="1" applyFill="1" applyBorder="1"/>
    <xf numFmtId="0" fontId="11" fillId="3" borderId="8" xfId="0" applyFont="1" applyFill="1" applyBorder="1"/>
    <xf numFmtId="0" fontId="11" fillId="3" borderId="9" xfId="0" applyFont="1" applyFill="1" applyBorder="1"/>
    <xf numFmtId="0" fontId="9" fillId="0" borderId="0" xfId="0" applyFont="1" applyAlignment="1">
      <alignment wrapText="1"/>
    </xf>
    <xf numFmtId="0" fontId="6" fillId="0" borderId="29" xfId="0" applyFont="1" applyBorder="1" applyAlignment="1"/>
    <xf numFmtId="0" fontId="0" fillId="0" borderId="30" xfId="0" applyBorder="1"/>
    <xf numFmtId="0" fontId="8" fillId="4" borderId="30" xfId="0" quotePrefix="1" applyFont="1" applyFill="1" applyBorder="1"/>
    <xf numFmtId="0" fontId="6" fillId="0" borderId="29" xfId="0" applyFont="1" applyBorder="1"/>
    <xf numFmtId="0" fontId="0" fillId="4" borderId="17" xfId="0" applyFill="1" applyBorder="1"/>
    <xf numFmtId="0" fontId="4" fillId="0" borderId="15" xfId="0" applyFont="1" applyBorder="1"/>
    <xf numFmtId="0" fontId="3" fillId="0" borderId="16" xfId="0" applyFont="1" applyBorder="1"/>
    <xf numFmtId="0" fontId="4" fillId="0" borderId="16" xfId="0" applyFont="1" applyBorder="1"/>
    <xf numFmtId="0" fontId="3" fillId="4" borderId="16" xfId="0" applyFont="1" applyFill="1" applyBorder="1"/>
    <xf numFmtId="0" fontId="8" fillId="4" borderId="16" xfId="0" quotePrefix="1" applyFont="1" applyFill="1" applyBorder="1"/>
    <xf numFmtId="0" fontId="0" fillId="4" borderId="16" xfId="0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6" xfId="0" applyFont="1" applyBorder="1"/>
    <xf numFmtId="0" fontId="0" fillId="3" borderId="1" xfId="0" applyFont="1" applyFill="1" applyBorder="1"/>
    <xf numFmtId="0" fontId="0" fillId="3" borderId="6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9" fillId="0" borderId="0" xfId="0" applyFont="1" applyAlignment="1">
      <alignment vertic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2" fillId="6" borderId="10" xfId="0" applyFont="1" applyFill="1" applyBorder="1" applyAlignment="1"/>
    <xf numFmtId="0" fontId="12" fillId="6" borderId="11" xfId="0" applyFont="1" applyFill="1" applyBorder="1" applyAlignment="1"/>
    <xf numFmtId="0" fontId="13" fillId="6" borderId="11" xfId="0" applyFont="1" applyFill="1" applyBorder="1" applyAlignment="1"/>
    <xf numFmtId="0" fontId="13" fillId="6" borderId="12" xfId="0" applyFont="1" applyFill="1" applyBorder="1" applyAlignment="1"/>
    <xf numFmtId="0" fontId="14" fillId="4" borderId="0" xfId="0" quotePrefix="1" applyFont="1" applyFill="1" applyBorder="1"/>
    <xf numFmtId="0" fontId="3" fillId="7" borderId="0" xfId="0" applyFont="1" applyFill="1" applyBorder="1"/>
    <xf numFmtId="0" fontId="4" fillId="7" borderId="5" xfId="0" applyFont="1" applyFill="1" applyBorder="1"/>
    <xf numFmtId="0" fontId="15" fillId="7" borderId="1" xfId="0" applyFont="1" applyFill="1" applyBorder="1"/>
    <xf numFmtId="0" fontId="15" fillId="7" borderId="6" xfId="0" applyFont="1" applyFill="1" applyBorder="1"/>
    <xf numFmtId="0" fontId="4" fillId="0" borderId="13" xfId="0" applyFont="1" applyBorder="1" applyAlignment="1">
      <alignment horizontal="right" vertical="top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6" fillId="8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3725334</xdr:colOff>
      <xdr:row>0</xdr:row>
      <xdr:rowOff>88898</xdr:rowOff>
    </xdr:from>
    <xdr:to>
      <xdr:col>14</xdr:col>
      <xdr:colOff>137583</xdr:colOff>
      <xdr:row>5</xdr:row>
      <xdr:rowOff>324909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D0BAF17-EAF0-483D-9432-A03496C2A8DA}"/>
            </a:ext>
          </a:extLst>
        </xdr:cNvPr>
        <xdr:cNvSpPr txBox="1"/>
      </xdr:nvSpPr>
      <xdr:spPr>
        <a:xfrm>
          <a:off x="6879167" y="88898"/>
          <a:ext cx="6889749" cy="1929344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5400" b="1"/>
            <a:t>Die</a:t>
          </a:r>
          <a:r>
            <a:rPr lang="de-DE" sz="5400" b="1" baseline="0"/>
            <a:t> Funktion </a:t>
          </a:r>
          <a:r>
            <a:rPr lang="de-DE" sz="5400" b="1"/>
            <a:t>SVERWEIS</a:t>
          </a:r>
        </a:p>
      </xdr:txBody>
    </xdr:sp>
    <xdr:clientData/>
  </xdr:twoCellAnchor>
  <xdr:twoCellAnchor>
    <xdr:from>
      <xdr:col>3</xdr:col>
      <xdr:colOff>762001</xdr:colOff>
      <xdr:row>6</xdr:row>
      <xdr:rowOff>169335</xdr:rowOff>
    </xdr:from>
    <xdr:to>
      <xdr:col>8</xdr:col>
      <xdr:colOff>306917</xdr:colOff>
      <xdr:row>18</xdr:row>
      <xdr:rowOff>63500</xdr:rowOff>
    </xdr:to>
    <xdr:cxnSp macro="">
      <xdr:nvCxnSpPr>
        <xdr:cNvPr id="22" name="Verbinder: gewinkelt 21">
          <a:extLst>
            <a:ext uri="{FF2B5EF4-FFF2-40B4-BE49-F238E27FC236}">
              <a16:creationId xmlns:a16="http://schemas.microsoft.com/office/drawing/2014/main" id="{8DA9D58C-C224-4D20-9CD1-64F471F4327F}"/>
            </a:ext>
          </a:extLst>
        </xdr:cNvPr>
        <xdr:cNvCxnSpPr/>
      </xdr:nvCxnSpPr>
      <xdr:spPr>
        <a:xfrm rot="10800000">
          <a:off x="3048001" y="2201335"/>
          <a:ext cx="6455833" cy="3439582"/>
        </a:xfrm>
        <a:prstGeom prst="bentConnector3">
          <a:avLst>
            <a:gd name="adj1" fmla="val 50000"/>
          </a:avLst>
        </a:prstGeom>
        <a:ln w="28575">
          <a:solidFill>
            <a:srgbClr val="00B05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18</xdr:row>
      <xdr:rowOff>85725</xdr:rowOff>
    </xdr:from>
    <xdr:to>
      <xdr:col>6</xdr:col>
      <xdr:colOff>676275</xdr:colOff>
      <xdr:row>18</xdr:row>
      <xdr:rowOff>257175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A7040157-0AFA-4C90-9A6A-BEF3A06A4C62}"/>
            </a:ext>
          </a:extLst>
        </xdr:cNvPr>
        <xdr:cNvSpPr/>
      </xdr:nvSpPr>
      <xdr:spPr>
        <a:xfrm>
          <a:off x="5800725" y="4324350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444500</xdr:colOff>
      <xdr:row>6</xdr:row>
      <xdr:rowOff>232833</xdr:rowOff>
    </xdr:from>
    <xdr:to>
      <xdr:col>5</xdr:col>
      <xdr:colOff>465666</xdr:colOff>
      <xdr:row>18</xdr:row>
      <xdr:rowOff>275167</xdr:rowOff>
    </xdr:to>
    <xdr:cxnSp macro="">
      <xdr:nvCxnSpPr>
        <xdr:cNvPr id="9" name="Verbinder: gewinkelt 8">
          <a:extLst>
            <a:ext uri="{FF2B5EF4-FFF2-40B4-BE49-F238E27FC236}">
              <a16:creationId xmlns:a16="http://schemas.microsoft.com/office/drawing/2014/main" id="{D15442F0-6684-4B41-96FF-F8E8484A9491}"/>
            </a:ext>
          </a:extLst>
        </xdr:cNvPr>
        <xdr:cNvCxnSpPr/>
      </xdr:nvCxnSpPr>
      <xdr:spPr>
        <a:xfrm>
          <a:off x="444500" y="2264833"/>
          <a:ext cx="6963833" cy="3439584"/>
        </a:xfrm>
        <a:prstGeom prst="bentConnector3">
          <a:avLst>
            <a:gd name="adj1" fmla="val -608"/>
          </a:avLst>
        </a:prstGeom>
        <a:ln w="28575">
          <a:solidFill>
            <a:srgbClr val="FF0000"/>
          </a:solidFill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1058334</xdr:colOff>
      <xdr:row>0</xdr:row>
      <xdr:rowOff>0</xdr:rowOff>
    </xdr:from>
    <xdr:to>
      <xdr:col>18</xdr:col>
      <xdr:colOff>78317</xdr:colOff>
      <xdr:row>7</xdr:row>
      <xdr:rowOff>321733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D5EC0BE5-15F3-487F-BF4F-8B6D348F0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9667" y="0"/>
          <a:ext cx="2692400" cy="269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152400</xdr:rowOff>
    </xdr:from>
    <xdr:to>
      <xdr:col>8</xdr:col>
      <xdr:colOff>695325</xdr:colOff>
      <xdr:row>7</xdr:row>
      <xdr:rowOff>123826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2D440AA-DD30-4332-9440-E24DF6B67BB1}"/>
            </a:ext>
          </a:extLst>
        </xdr:cNvPr>
        <xdr:cNvSpPr txBox="1"/>
      </xdr:nvSpPr>
      <xdr:spPr>
        <a:xfrm>
          <a:off x="4772026" y="342900"/>
          <a:ext cx="3171824" cy="111442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5400" b="1"/>
            <a:t>SVERWEIS</a:t>
          </a:r>
        </a:p>
      </xdr:txBody>
    </xdr:sp>
    <xdr:clientData/>
  </xdr:twoCellAnchor>
  <xdr:twoCellAnchor>
    <xdr:from>
      <xdr:col>7</xdr:col>
      <xdr:colOff>85725</xdr:colOff>
      <xdr:row>15</xdr:row>
      <xdr:rowOff>85725</xdr:rowOff>
    </xdr:from>
    <xdr:to>
      <xdr:col>7</xdr:col>
      <xdr:colOff>676275</xdr:colOff>
      <xdr:row>15</xdr:row>
      <xdr:rowOff>257175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5C5882F-00C6-4B07-9A79-94ADE2BA3155}"/>
            </a:ext>
          </a:extLst>
        </xdr:cNvPr>
        <xdr:cNvSpPr/>
      </xdr:nvSpPr>
      <xdr:spPr>
        <a:xfrm>
          <a:off x="6572250" y="380047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85725</xdr:colOff>
      <xdr:row>25</xdr:row>
      <xdr:rowOff>85725</xdr:rowOff>
    </xdr:from>
    <xdr:to>
      <xdr:col>7</xdr:col>
      <xdr:colOff>676275</xdr:colOff>
      <xdr:row>25</xdr:row>
      <xdr:rowOff>257175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9E2EF481-3E9D-49B1-9C9F-C34709160422}"/>
            </a:ext>
          </a:extLst>
        </xdr:cNvPr>
        <xdr:cNvSpPr/>
      </xdr:nvSpPr>
      <xdr:spPr>
        <a:xfrm>
          <a:off x="6886575" y="324802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85725</xdr:colOff>
      <xdr:row>15</xdr:row>
      <xdr:rowOff>85725</xdr:rowOff>
    </xdr:from>
    <xdr:to>
      <xdr:col>16</xdr:col>
      <xdr:colOff>676275</xdr:colOff>
      <xdr:row>15</xdr:row>
      <xdr:rowOff>257175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FBE96D55-698C-4DB8-AF84-5322199B25FE}"/>
            </a:ext>
          </a:extLst>
        </xdr:cNvPr>
        <xdr:cNvSpPr/>
      </xdr:nvSpPr>
      <xdr:spPr>
        <a:xfrm>
          <a:off x="6124575" y="324802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85725</xdr:colOff>
      <xdr:row>25</xdr:row>
      <xdr:rowOff>85725</xdr:rowOff>
    </xdr:from>
    <xdr:to>
      <xdr:col>16</xdr:col>
      <xdr:colOff>676275</xdr:colOff>
      <xdr:row>25</xdr:row>
      <xdr:rowOff>257175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7EC47E94-6599-4611-A651-0016828240A6}"/>
            </a:ext>
          </a:extLst>
        </xdr:cNvPr>
        <xdr:cNvSpPr/>
      </xdr:nvSpPr>
      <xdr:spPr>
        <a:xfrm>
          <a:off x="12820650" y="324802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114300</xdr:colOff>
      <xdr:row>5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286CDF6-9AF0-464F-84BD-25C451FA2DBA}"/>
            </a:ext>
          </a:extLst>
        </xdr:cNvPr>
        <xdr:cNvSpPr txBox="1"/>
      </xdr:nvSpPr>
      <xdr:spPr>
        <a:xfrm>
          <a:off x="8277225" y="571500"/>
          <a:ext cx="6096000" cy="381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Syntax:	SVERWEIS(Suchkriterium;Matrix;Spaltenindex;Bereich_Verweis)   </a:t>
          </a:r>
        </a:p>
        <a:p>
          <a:endParaRPr lang="de-DE" sz="1100"/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152400</xdr:rowOff>
    </xdr:from>
    <xdr:to>
      <xdr:col>8</xdr:col>
      <xdr:colOff>695325</xdr:colOff>
      <xdr:row>7</xdr:row>
      <xdr:rowOff>123826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D0D978F-7E29-4921-BACF-6D6F1903915B}"/>
            </a:ext>
          </a:extLst>
        </xdr:cNvPr>
        <xdr:cNvSpPr txBox="1"/>
      </xdr:nvSpPr>
      <xdr:spPr>
        <a:xfrm>
          <a:off x="3686176" y="342900"/>
          <a:ext cx="3486149" cy="111442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5400" b="1"/>
            <a:t>SVERWEIS</a:t>
          </a:r>
        </a:p>
      </xdr:txBody>
    </xdr:sp>
    <xdr:clientData/>
  </xdr:twoCellAnchor>
  <xdr:twoCellAnchor>
    <xdr:from>
      <xdr:col>7</xdr:col>
      <xdr:colOff>85725</xdr:colOff>
      <xdr:row>15</xdr:row>
      <xdr:rowOff>85725</xdr:rowOff>
    </xdr:from>
    <xdr:to>
      <xdr:col>7</xdr:col>
      <xdr:colOff>676275</xdr:colOff>
      <xdr:row>15</xdr:row>
      <xdr:rowOff>257175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D5912722-4C58-4EBA-8A3D-CE344A612221}"/>
            </a:ext>
          </a:extLst>
        </xdr:cNvPr>
        <xdr:cNvSpPr/>
      </xdr:nvSpPr>
      <xdr:spPr>
        <a:xfrm>
          <a:off x="5800725" y="364807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85725</xdr:colOff>
      <xdr:row>25</xdr:row>
      <xdr:rowOff>85725</xdr:rowOff>
    </xdr:from>
    <xdr:to>
      <xdr:col>7</xdr:col>
      <xdr:colOff>676275</xdr:colOff>
      <xdr:row>25</xdr:row>
      <xdr:rowOff>257175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CBA8CD27-B47B-4AD1-AC91-637A181BB4E8}"/>
            </a:ext>
          </a:extLst>
        </xdr:cNvPr>
        <xdr:cNvSpPr/>
      </xdr:nvSpPr>
      <xdr:spPr>
        <a:xfrm>
          <a:off x="5800725" y="5962650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85725</xdr:colOff>
      <xdr:row>15</xdr:row>
      <xdr:rowOff>85725</xdr:rowOff>
    </xdr:from>
    <xdr:to>
      <xdr:col>14</xdr:col>
      <xdr:colOff>676275</xdr:colOff>
      <xdr:row>15</xdr:row>
      <xdr:rowOff>257175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526D8874-78F8-4F9F-A0EC-9EAE1E23A0A6}"/>
            </a:ext>
          </a:extLst>
        </xdr:cNvPr>
        <xdr:cNvSpPr/>
      </xdr:nvSpPr>
      <xdr:spPr>
        <a:xfrm>
          <a:off x="12820650" y="364807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137679</xdr:colOff>
      <xdr:row>25</xdr:row>
      <xdr:rowOff>51089</xdr:rowOff>
    </xdr:from>
    <xdr:to>
      <xdr:col>14</xdr:col>
      <xdr:colOff>728229</xdr:colOff>
      <xdr:row>25</xdr:row>
      <xdr:rowOff>222539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D0702EC3-1060-4815-9436-0D3789FA5004}"/>
            </a:ext>
          </a:extLst>
        </xdr:cNvPr>
        <xdr:cNvSpPr/>
      </xdr:nvSpPr>
      <xdr:spPr>
        <a:xfrm>
          <a:off x="21404406" y="6961044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28575</xdr:colOff>
      <xdr:row>3</xdr:row>
      <xdr:rowOff>0</xdr:rowOff>
    </xdr:from>
    <xdr:to>
      <xdr:col>16</xdr:col>
      <xdr:colOff>142875</xdr:colOff>
      <xdr:row>5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5C6567B-7507-4E2B-9470-A47BF130EE92}"/>
            </a:ext>
          </a:extLst>
        </xdr:cNvPr>
        <xdr:cNvSpPr txBox="1"/>
      </xdr:nvSpPr>
      <xdr:spPr>
        <a:xfrm>
          <a:off x="8496300" y="581025"/>
          <a:ext cx="6096000" cy="381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Syntax:	SVERWEIS(Suchkriterium;Matrix;Spaltenindex;Bereich_Verweis)   </a:t>
          </a:r>
        </a:p>
        <a:p>
          <a:endParaRPr lang="de-DE" sz="1100"/>
        </a:p>
        <a:p>
          <a:endParaRPr lang="de-DE" sz="1100"/>
        </a:p>
      </xdr:txBody>
    </xdr:sp>
    <xdr:clientData/>
  </xdr:twoCellAnchor>
  <xdr:twoCellAnchor>
    <xdr:from>
      <xdr:col>14</xdr:col>
      <xdr:colOff>104775</xdr:colOff>
      <xdr:row>16</xdr:row>
      <xdr:rowOff>66675</xdr:rowOff>
    </xdr:from>
    <xdr:to>
      <xdr:col>14</xdr:col>
      <xdr:colOff>695325</xdr:colOff>
      <xdr:row>16</xdr:row>
      <xdr:rowOff>238125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40D5D1FF-8910-4419-A879-5A4E20A85E80}"/>
            </a:ext>
          </a:extLst>
        </xdr:cNvPr>
        <xdr:cNvSpPr/>
      </xdr:nvSpPr>
      <xdr:spPr>
        <a:xfrm>
          <a:off x="14801850" y="4600575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121227</xdr:colOff>
      <xdr:row>26</xdr:row>
      <xdr:rowOff>51954</xdr:rowOff>
    </xdr:from>
    <xdr:to>
      <xdr:col>14</xdr:col>
      <xdr:colOff>711777</xdr:colOff>
      <xdr:row>26</xdr:row>
      <xdr:rowOff>223404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1BD98A1E-47D0-43E5-8AED-7D540EDB7F39}"/>
            </a:ext>
          </a:extLst>
        </xdr:cNvPr>
        <xdr:cNvSpPr/>
      </xdr:nvSpPr>
      <xdr:spPr>
        <a:xfrm>
          <a:off x="21387954" y="7256318"/>
          <a:ext cx="59055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A0F9-8A04-424F-A1FB-9D95925EB67E}">
  <dimension ref="A1:P20"/>
  <sheetViews>
    <sheetView showGridLines="0" zoomScale="90" zoomScaleNormal="90" workbookViewId="0">
      <selection activeCell="P11" sqref="P11"/>
    </sheetView>
  </sheetViews>
  <sheetFormatPr baseColWidth="10" defaultRowHeight="15" x14ac:dyDescent="0.25"/>
  <cols>
    <col min="4" max="4" width="13" bestFit="1" customWidth="1"/>
    <col min="5" max="5" width="56.85546875" customWidth="1"/>
    <col min="6" max="6" width="11" customWidth="1"/>
    <col min="10" max="10" width="16.5703125" customWidth="1"/>
    <col min="11" max="11" width="15.42578125" customWidth="1"/>
    <col min="12" max="12" width="3.42578125" customWidth="1"/>
    <col min="13" max="13" width="17.28515625" customWidth="1"/>
    <col min="14" max="14" width="2.42578125" customWidth="1"/>
    <col min="15" max="15" width="20.85546875" customWidth="1"/>
    <col min="19" max="19" width="15.7109375" bestFit="1" customWidth="1"/>
    <col min="21" max="21" width="22" customWidth="1"/>
  </cols>
  <sheetData>
    <row r="1" spans="1:16" ht="27" customHeight="1" x14ac:dyDescent="0.3">
      <c r="A1" s="82" t="s">
        <v>0</v>
      </c>
      <c r="B1" s="83" t="s">
        <v>1</v>
      </c>
      <c r="C1" s="83" t="s">
        <v>2</v>
      </c>
      <c r="D1" s="84" t="s">
        <v>3</v>
      </c>
    </row>
    <row r="2" spans="1:16" ht="27" customHeight="1" x14ac:dyDescent="0.25">
      <c r="A2" s="39">
        <v>1</v>
      </c>
      <c r="B2" s="40" t="s">
        <v>4</v>
      </c>
      <c r="C2" s="40" t="s">
        <v>5</v>
      </c>
      <c r="D2" s="41" t="s">
        <v>6</v>
      </c>
    </row>
    <row r="3" spans="1:16" ht="27" customHeight="1" x14ac:dyDescent="0.25">
      <c r="A3" s="42">
        <v>2</v>
      </c>
      <c r="B3" s="43" t="s">
        <v>7</v>
      </c>
      <c r="C3" s="43" t="s">
        <v>8</v>
      </c>
      <c r="D3" s="44" t="s">
        <v>9</v>
      </c>
    </row>
    <row r="4" spans="1:16" ht="27" customHeight="1" x14ac:dyDescent="0.25">
      <c r="A4" s="39">
        <v>3</v>
      </c>
      <c r="B4" s="40" t="s">
        <v>10</v>
      </c>
      <c r="C4" s="40" t="s">
        <v>11</v>
      </c>
      <c r="D4" s="41" t="s">
        <v>12</v>
      </c>
    </row>
    <row r="5" spans="1:16" ht="27" customHeight="1" x14ac:dyDescent="0.25">
      <c r="A5" s="42">
        <v>4</v>
      </c>
      <c r="B5" s="43" t="s">
        <v>13</v>
      </c>
      <c r="C5" s="43" t="s">
        <v>14</v>
      </c>
      <c r="D5" s="44" t="s">
        <v>12</v>
      </c>
    </row>
    <row r="6" spans="1:16" ht="27" customHeight="1" x14ac:dyDescent="0.25">
      <c r="A6" s="39">
        <v>5</v>
      </c>
      <c r="B6" s="40" t="s">
        <v>15</v>
      </c>
      <c r="C6" s="40" t="s">
        <v>16</v>
      </c>
      <c r="D6" s="41" t="s">
        <v>17</v>
      </c>
    </row>
    <row r="7" spans="1:16" ht="27" customHeight="1" x14ac:dyDescent="0.35">
      <c r="A7" s="78">
        <v>6</v>
      </c>
      <c r="B7" s="79" t="s">
        <v>18</v>
      </c>
      <c r="C7" s="79" t="s">
        <v>19</v>
      </c>
      <c r="D7" s="80" t="s">
        <v>20</v>
      </c>
    </row>
    <row r="8" spans="1:16" ht="27" customHeight="1" x14ac:dyDescent="0.25">
      <c r="A8" s="39">
        <v>7</v>
      </c>
      <c r="B8" s="40" t="s">
        <v>21</v>
      </c>
      <c r="C8" s="40" t="s">
        <v>22</v>
      </c>
      <c r="D8" s="41" t="s">
        <v>23</v>
      </c>
    </row>
    <row r="9" spans="1:16" ht="27" customHeight="1" x14ac:dyDescent="0.25">
      <c r="A9" s="42">
        <v>8</v>
      </c>
      <c r="B9" s="43" t="s">
        <v>24</v>
      </c>
      <c r="C9" s="43" t="s">
        <v>25</v>
      </c>
      <c r="D9" s="44" t="s">
        <v>26</v>
      </c>
    </row>
    <row r="10" spans="1:16" ht="27" customHeight="1" x14ac:dyDescent="0.25">
      <c r="A10" s="39">
        <v>9</v>
      </c>
      <c r="B10" s="40" t="s">
        <v>27</v>
      </c>
      <c r="C10" s="40" t="s">
        <v>28</v>
      </c>
      <c r="D10" s="41" t="s">
        <v>29</v>
      </c>
    </row>
    <row r="11" spans="1:16" ht="27" customHeight="1" thickBot="1" x14ac:dyDescent="0.3">
      <c r="A11" s="45">
        <v>10</v>
      </c>
      <c r="B11" s="46" t="s">
        <v>30</v>
      </c>
      <c r="C11" s="46" t="s">
        <v>8</v>
      </c>
      <c r="D11" s="47" t="s">
        <v>31</v>
      </c>
      <c r="P11" s="85" t="s">
        <v>55</v>
      </c>
    </row>
    <row r="14" spans="1:16" ht="15.75" thickBot="1" x14ac:dyDescent="0.3"/>
    <row r="15" spans="1:16" ht="31.5" x14ac:dyDescent="0.5">
      <c r="E15" s="72" t="s">
        <v>53</v>
      </c>
      <c r="F15" s="73" t="s">
        <v>54</v>
      </c>
      <c r="G15" s="73"/>
      <c r="H15" s="73"/>
      <c r="I15" s="74"/>
      <c r="J15" s="74"/>
      <c r="K15" s="74"/>
      <c r="L15" s="75"/>
    </row>
    <row r="16" spans="1:16" x14ac:dyDescent="0.25">
      <c r="E16" s="6"/>
      <c r="F16" s="7"/>
      <c r="G16" s="7"/>
      <c r="H16" s="7"/>
      <c r="I16" s="7"/>
      <c r="J16" s="7"/>
      <c r="K16" s="7"/>
      <c r="L16" s="8"/>
    </row>
    <row r="17" spans="5:12" ht="26.25" x14ac:dyDescent="0.4">
      <c r="F17" s="10"/>
      <c r="G17" s="10" t="s">
        <v>34</v>
      </c>
      <c r="H17" s="7"/>
      <c r="I17" s="7"/>
      <c r="J17" s="7"/>
      <c r="K17" s="7"/>
      <c r="L17" s="8"/>
    </row>
    <row r="18" spans="5:12" ht="26.25" x14ac:dyDescent="0.4">
      <c r="E18" s="6"/>
      <c r="F18" s="7"/>
      <c r="G18" s="10"/>
      <c r="H18" s="7"/>
      <c r="I18" s="7"/>
      <c r="J18" s="7"/>
      <c r="K18" s="7"/>
      <c r="L18" s="8"/>
    </row>
    <row r="19" spans="5:12" ht="29.25" customHeight="1" x14ac:dyDescent="0.35">
      <c r="E19" s="81" t="s">
        <v>35</v>
      </c>
      <c r="F19" s="77">
        <v>6</v>
      </c>
      <c r="G19" s="7"/>
      <c r="H19" s="13" t="s">
        <v>32</v>
      </c>
      <c r="I19" s="17" t="str">
        <f>VLOOKUP(F19,A2:D11,4)</f>
        <v>Bull AG</v>
      </c>
      <c r="J19" s="76" t="s">
        <v>36</v>
      </c>
      <c r="K19" s="19"/>
      <c r="L19" s="20"/>
    </row>
    <row r="20" spans="5:12" ht="15.75" thickBot="1" x14ac:dyDescent="0.3">
      <c r="E20" s="14"/>
      <c r="F20" s="15"/>
      <c r="G20" s="15"/>
      <c r="H20" s="15"/>
      <c r="I20" s="15"/>
      <c r="J20" s="15"/>
      <c r="K20" s="15"/>
      <c r="L20" s="16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8911-8A11-4684-A927-1ABBAA6D8DFF}">
  <dimension ref="A1:V27"/>
  <sheetViews>
    <sheetView tabSelected="1" zoomScale="90" zoomScaleNormal="90" workbookViewId="0">
      <selection activeCell="J16" sqref="J16"/>
    </sheetView>
  </sheetViews>
  <sheetFormatPr baseColWidth="10" defaultRowHeight="15" x14ac:dyDescent="0.25"/>
  <cols>
    <col min="4" max="4" width="13" bestFit="1" customWidth="1"/>
    <col min="5" max="5" width="6.5703125" customWidth="1"/>
    <col min="6" max="6" width="20.42578125" customWidth="1"/>
    <col min="10" max="10" width="16.5703125" customWidth="1"/>
    <col min="11" max="11" width="15.42578125" customWidth="1"/>
    <col min="12" max="12" width="3.42578125" customWidth="1"/>
    <col min="13" max="13" width="17.28515625" customWidth="1"/>
    <col min="14" max="14" width="2.42578125" customWidth="1"/>
    <col min="15" max="15" width="20.85546875" customWidth="1"/>
    <col min="19" max="19" width="15.7109375" bestFit="1" customWidth="1"/>
    <col min="21" max="21" width="22" customWidth="1"/>
  </cols>
  <sheetData>
    <row r="1" spans="1:22" ht="21" customHeight="1" x14ac:dyDescent="0.25">
      <c r="A1" s="36" t="s">
        <v>0</v>
      </c>
      <c r="B1" s="37" t="s">
        <v>1</v>
      </c>
      <c r="C1" s="37" t="s">
        <v>2</v>
      </c>
      <c r="D1" s="38" t="s">
        <v>3</v>
      </c>
    </row>
    <row r="2" spans="1:22" ht="21" customHeight="1" x14ac:dyDescent="0.25">
      <c r="A2" s="39">
        <v>1</v>
      </c>
      <c r="B2" s="40" t="s">
        <v>4</v>
      </c>
      <c r="C2" s="40" t="s">
        <v>5</v>
      </c>
      <c r="D2" s="41" t="s">
        <v>6</v>
      </c>
    </row>
    <row r="3" spans="1:22" ht="21" customHeight="1" x14ac:dyDescent="0.25">
      <c r="A3" s="42">
        <v>2</v>
      </c>
      <c r="B3" s="43" t="s">
        <v>7</v>
      </c>
      <c r="C3" s="43" t="s">
        <v>8</v>
      </c>
      <c r="D3" s="44" t="s">
        <v>9</v>
      </c>
    </row>
    <row r="4" spans="1:22" ht="21" customHeight="1" x14ac:dyDescent="0.25">
      <c r="A4" s="39">
        <v>3</v>
      </c>
      <c r="B4" s="40" t="s">
        <v>10</v>
      </c>
      <c r="C4" s="40" t="s">
        <v>11</v>
      </c>
      <c r="D4" s="41" t="s">
        <v>12</v>
      </c>
    </row>
    <row r="5" spans="1:22" ht="21" customHeight="1" x14ac:dyDescent="0.25">
      <c r="A5" s="42">
        <v>4</v>
      </c>
      <c r="B5" s="43" t="s">
        <v>13</v>
      </c>
      <c r="C5" s="43" t="s">
        <v>14</v>
      </c>
      <c r="D5" s="44" t="s">
        <v>12</v>
      </c>
    </row>
    <row r="6" spans="1:22" ht="21" customHeight="1" x14ac:dyDescent="0.25">
      <c r="A6" s="39">
        <v>5</v>
      </c>
      <c r="B6" s="40" t="s">
        <v>15</v>
      </c>
      <c r="C6" s="40" t="s">
        <v>16</v>
      </c>
      <c r="D6" s="41" t="s">
        <v>17</v>
      </c>
    </row>
    <row r="7" spans="1:22" ht="21" customHeight="1" x14ac:dyDescent="0.25">
      <c r="A7" s="42">
        <v>6</v>
      </c>
      <c r="B7" s="43" t="s">
        <v>18</v>
      </c>
      <c r="C7" s="43" t="s">
        <v>19</v>
      </c>
      <c r="D7" s="44" t="s">
        <v>20</v>
      </c>
      <c r="K7" s="35" t="s">
        <v>47</v>
      </c>
      <c r="L7" s="34" t="s">
        <v>48</v>
      </c>
      <c r="M7" s="33"/>
      <c r="N7" s="33"/>
      <c r="O7" s="33"/>
      <c r="P7" s="33"/>
      <c r="Q7" s="33"/>
      <c r="R7" s="33"/>
      <c r="S7" s="33"/>
      <c r="T7" s="33"/>
      <c r="U7" s="33"/>
    </row>
    <row r="8" spans="1:22" ht="21" customHeight="1" x14ac:dyDescent="0.25">
      <c r="A8" s="39">
        <v>7</v>
      </c>
      <c r="B8" s="40" t="s">
        <v>21</v>
      </c>
      <c r="C8" s="40" t="s">
        <v>22</v>
      </c>
      <c r="D8" s="41" t="s">
        <v>23</v>
      </c>
    </row>
    <row r="9" spans="1:22" ht="21" customHeight="1" x14ac:dyDescent="0.25">
      <c r="A9" s="42">
        <v>8</v>
      </c>
      <c r="B9" s="43" t="s">
        <v>24</v>
      </c>
      <c r="C9" s="43" t="s">
        <v>25</v>
      </c>
      <c r="D9" s="44" t="s">
        <v>26</v>
      </c>
    </row>
    <row r="10" spans="1:22" ht="21" customHeight="1" thickBot="1" x14ac:dyDescent="0.3">
      <c r="A10" s="39">
        <v>9</v>
      </c>
      <c r="B10" s="40" t="s">
        <v>27</v>
      </c>
      <c r="C10" s="40" t="s">
        <v>28</v>
      </c>
      <c r="D10" s="41" t="s">
        <v>29</v>
      </c>
    </row>
    <row r="11" spans="1:22" ht="21" customHeight="1" thickBot="1" x14ac:dyDescent="0.45">
      <c r="A11" s="45">
        <v>10</v>
      </c>
      <c r="B11" s="46" t="s">
        <v>30</v>
      </c>
      <c r="C11" s="46" t="s">
        <v>8</v>
      </c>
      <c r="D11" s="47" t="s">
        <v>31</v>
      </c>
      <c r="F11" s="1" t="s">
        <v>37</v>
      </c>
      <c r="G11" s="2" t="s">
        <v>33</v>
      </c>
      <c r="H11" s="2"/>
      <c r="I11" s="2"/>
      <c r="J11" s="3"/>
      <c r="K11" s="3"/>
      <c r="L11" s="4"/>
      <c r="M11" s="5"/>
      <c r="O11" s="1" t="s">
        <v>40</v>
      </c>
      <c r="P11" s="2" t="s">
        <v>41</v>
      </c>
      <c r="Q11" s="2"/>
      <c r="R11" s="2"/>
      <c r="S11" s="3"/>
      <c r="T11" s="3"/>
      <c r="U11" s="4"/>
      <c r="V11" s="5"/>
    </row>
    <row r="12" spans="1:22" ht="15.75" thickBot="1" x14ac:dyDescent="0.3">
      <c r="F12" s="6"/>
      <c r="G12" s="7"/>
      <c r="H12" s="7"/>
      <c r="I12" s="7"/>
      <c r="J12" s="7"/>
      <c r="K12" s="7"/>
      <c r="L12" s="7"/>
      <c r="M12" s="8"/>
      <c r="O12" s="6"/>
      <c r="P12" s="7"/>
      <c r="Q12" s="7"/>
      <c r="R12" s="7"/>
      <c r="S12" s="7"/>
      <c r="T12" s="7"/>
      <c r="U12" s="7"/>
      <c r="V12" s="8"/>
    </row>
    <row r="13" spans="1:22" ht="45.75" customHeight="1" thickBot="1" x14ac:dyDescent="0.35">
      <c r="A13" s="69" t="s">
        <v>45</v>
      </c>
      <c r="B13" s="70"/>
      <c r="C13" s="70"/>
      <c r="D13" s="71"/>
      <c r="F13" s="6"/>
      <c r="G13" s="7"/>
      <c r="H13" s="7"/>
      <c r="I13" s="7"/>
      <c r="J13" s="7"/>
      <c r="K13" s="7"/>
      <c r="L13" s="7"/>
      <c r="M13" s="8"/>
      <c r="O13" s="6"/>
      <c r="P13" s="7"/>
      <c r="Q13" s="7"/>
      <c r="R13" s="7"/>
      <c r="S13" s="7"/>
      <c r="T13" s="7"/>
      <c r="U13" s="7"/>
      <c r="V13" s="8"/>
    </row>
    <row r="14" spans="1:22" ht="26.25" x14ac:dyDescent="0.4">
      <c r="F14" s="9" t="s">
        <v>34</v>
      </c>
      <c r="G14" s="10"/>
      <c r="H14" s="10"/>
      <c r="I14" s="7"/>
      <c r="J14" s="7"/>
      <c r="K14" s="7"/>
      <c r="L14" s="7"/>
      <c r="M14" s="8"/>
      <c r="O14" s="9" t="s">
        <v>34</v>
      </c>
      <c r="P14" s="10"/>
      <c r="Q14" s="10"/>
      <c r="R14" s="7"/>
      <c r="S14" s="7"/>
      <c r="T14" s="7"/>
      <c r="U14" s="7"/>
      <c r="V14" s="8"/>
    </row>
    <row r="15" spans="1:22" x14ac:dyDescent="0.25">
      <c r="F15" s="6"/>
      <c r="G15" s="7"/>
      <c r="H15" s="7"/>
      <c r="I15" s="7"/>
      <c r="J15" s="7"/>
      <c r="K15" s="7"/>
      <c r="L15" s="7"/>
      <c r="M15" s="8"/>
      <c r="O15" s="6"/>
      <c r="P15" s="7"/>
      <c r="Q15" s="7"/>
      <c r="R15" s="7"/>
      <c r="S15" s="7"/>
      <c r="T15" s="7"/>
      <c r="U15" s="7"/>
      <c r="V15" s="8"/>
    </row>
    <row r="16" spans="1:22" ht="23.25" x14ac:dyDescent="0.35">
      <c r="F16" s="11" t="s">
        <v>35</v>
      </c>
      <c r="G16" s="12">
        <v>6</v>
      </c>
      <c r="H16" s="7"/>
      <c r="I16" s="13" t="s">
        <v>32</v>
      </c>
      <c r="J16" s="17" t="str">
        <f>VLOOKUP(G16,A2:D11,4)</f>
        <v>Bull AG</v>
      </c>
      <c r="K16" s="18" t="s">
        <v>36</v>
      </c>
      <c r="L16" s="19"/>
      <c r="M16" s="20"/>
      <c r="O16" s="11" t="s">
        <v>35</v>
      </c>
      <c r="P16" s="12">
        <v>100</v>
      </c>
      <c r="Q16" s="7"/>
      <c r="R16" s="13" t="s">
        <v>32</v>
      </c>
      <c r="S16" s="17" t="str">
        <f>VLOOKUP(P16,A2:D11,4)</f>
        <v>Seyfried KG</v>
      </c>
      <c r="T16" s="18" t="s">
        <v>36</v>
      </c>
      <c r="U16" s="19"/>
      <c r="V16" s="20"/>
    </row>
    <row r="17" spans="6:22" ht="15.75" thickBot="1" x14ac:dyDescent="0.3">
      <c r="F17" s="14"/>
      <c r="G17" s="15"/>
      <c r="H17" s="15"/>
      <c r="I17" s="15"/>
      <c r="J17" s="15"/>
      <c r="K17" s="15"/>
      <c r="L17" s="15"/>
      <c r="M17" s="16"/>
      <c r="O17" s="14"/>
      <c r="P17" s="15"/>
      <c r="Q17" s="15"/>
      <c r="R17" s="15"/>
      <c r="S17" s="15"/>
      <c r="T17" s="15"/>
      <c r="U17" s="15"/>
      <c r="V17" s="16"/>
    </row>
    <row r="20" spans="6:22" ht="15.75" thickBot="1" x14ac:dyDescent="0.3"/>
    <row r="21" spans="6:22" ht="26.25" x14ac:dyDescent="0.4">
      <c r="F21" s="1" t="s">
        <v>38</v>
      </c>
      <c r="G21" s="2" t="s">
        <v>39</v>
      </c>
      <c r="H21" s="2"/>
      <c r="I21" s="2"/>
      <c r="J21" s="3"/>
      <c r="K21" s="3"/>
      <c r="L21" s="4"/>
      <c r="M21" s="5"/>
      <c r="O21" s="1" t="s">
        <v>43</v>
      </c>
      <c r="P21" s="2" t="s">
        <v>44</v>
      </c>
      <c r="Q21" s="2"/>
      <c r="R21" s="2"/>
      <c r="S21" s="3"/>
      <c r="T21" s="3"/>
      <c r="U21" s="4"/>
      <c r="V21" s="5"/>
    </row>
    <row r="22" spans="6:22" x14ac:dyDescent="0.25">
      <c r="F22" s="6"/>
      <c r="G22" s="7"/>
      <c r="H22" s="7"/>
      <c r="I22" s="7"/>
      <c r="J22" s="7"/>
      <c r="K22" s="7"/>
      <c r="L22" s="7"/>
      <c r="M22" s="8"/>
      <c r="O22" s="6"/>
      <c r="P22" s="7"/>
      <c r="Q22" s="7"/>
      <c r="R22" s="7"/>
      <c r="S22" s="7"/>
      <c r="T22" s="7"/>
      <c r="U22" s="7"/>
      <c r="V22" s="8"/>
    </row>
    <row r="23" spans="6:22" x14ac:dyDescent="0.25">
      <c r="F23" s="6"/>
      <c r="G23" s="7"/>
      <c r="H23" s="7"/>
      <c r="I23" s="7"/>
      <c r="J23" s="7"/>
      <c r="K23" s="7"/>
      <c r="L23" s="7"/>
      <c r="M23" s="8"/>
      <c r="O23" s="6"/>
      <c r="P23" s="7"/>
      <c r="Q23" s="7"/>
      <c r="R23" s="7"/>
      <c r="S23" s="7"/>
      <c r="T23" s="7"/>
      <c r="U23" s="7"/>
      <c r="V23" s="8"/>
    </row>
    <row r="24" spans="6:22" ht="26.25" x14ac:dyDescent="0.4">
      <c r="F24" s="9" t="s">
        <v>34</v>
      </c>
      <c r="G24" s="10"/>
      <c r="H24" s="10"/>
      <c r="I24" s="7"/>
      <c r="J24" s="7"/>
      <c r="K24" s="7"/>
      <c r="L24" s="7"/>
      <c r="M24" s="8"/>
      <c r="O24" s="9" t="s">
        <v>34</v>
      </c>
      <c r="P24" s="10"/>
      <c r="Q24" s="10"/>
      <c r="R24" s="7"/>
      <c r="S24" s="7"/>
      <c r="T24" s="7"/>
      <c r="U24" s="7"/>
      <c r="V24" s="8"/>
    </row>
    <row r="25" spans="6:22" x14ac:dyDescent="0.25">
      <c r="F25" s="6"/>
      <c r="G25" s="7"/>
      <c r="H25" s="7"/>
      <c r="I25" s="7"/>
      <c r="J25" s="7"/>
      <c r="K25" s="7"/>
      <c r="L25" s="7"/>
      <c r="M25" s="8"/>
      <c r="O25" s="6"/>
      <c r="P25" s="7"/>
      <c r="Q25" s="7"/>
      <c r="R25" s="7"/>
      <c r="S25" s="7"/>
      <c r="T25" s="7"/>
      <c r="U25" s="7"/>
      <c r="V25" s="8"/>
    </row>
    <row r="26" spans="6:22" ht="23.25" x14ac:dyDescent="0.35">
      <c r="F26" s="11" t="s">
        <v>35</v>
      </c>
      <c r="G26" s="12">
        <v>10</v>
      </c>
      <c r="H26" s="7"/>
      <c r="I26" s="13" t="s">
        <v>32</v>
      </c>
      <c r="J26" s="17" t="str">
        <f>VLOOKUP(G26,A2:D11,4)</f>
        <v>Seyfried KG</v>
      </c>
      <c r="K26" s="18" t="s">
        <v>42</v>
      </c>
      <c r="L26" s="19"/>
      <c r="M26" s="20"/>
      <c r="O26" s="11" t="s">
        <v>35</v>
      </c>
      <c r="P26" s="12">
        <v>0</v>
      </c>
      <c r="Q26" s="7"/>
      <c r="R26" s="13" t="s">
        <v>32</v>
      </c>
      <c r="S26" s="17" t="e">
        <f>VLOOKUP(P26,A2:D11,4)</f>
        <v>#N/A</v>
      </c>
      <c r="T26" s="18" t="s">
        <v>36</v>
      </c>
      <c r="U26" s="19"/>
      <c r="V26" s="20"/>
    </row>
    <row r="27" spans="6:22" ht="15.75" thickBot="1" x14ac:dyDescent="0.3">
      <c r="F27" s="14"/>
      <c r="G27" s="15"/>
      <c r="H27" s="15"/>
      <c r="I27" s="15"/>
      <c r="J27" s="15"/>
      <c r="K27" s="15"/>
      <c r="L27" s="15"/>
      <c r="M27" s="16"/>
      <c r="O27" s="21"/>
      <c r="P27" s="15"/>
      <c r="Q27" s="15"/>
      <c r="R27" s="15"/>
      <c r="S27" s="15"/>
      <c r="T27" s="15"/>
      <c r="U27" s="15"/>
      <c r="V27" s="22"/>
    </row>
  </sheetData>
  <mergeCells count="1">
    <mergeCell ref="A13:D13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EF93-4EB3-46EE-AC4E-2AB7B476668C}">
  <dimension ref="A1:T27"/>
  <sheetViews>
    <sheetView zoomScale="70" zoomScaleNormal="70" workbookViewId="0">
      <selection activeCell="S9" sqref="S9"/>
    </sheetView>
  </sheetViews>
  <sheetFormatPr baseColWidth="10" defaultRowHeight="15" x14ac:dyDescent="0.25"/>
  <cols>
    <col min="4" max="4" width="13" bestFit="1" customWidth="1"/>
    <col min="5" max="5" width="6.5703125" customWidth="1"/>
    <col min="6" max="6" width="20.42578125" customWidth="1"/>
    <col min="10" max="10" width="18.42578125" customWidth="1"/>
    <col min="11" max="11" width="83.140625" customWidth="1"/>
    <col min="12" max="12" width="9.28515625" customWidth="1"/>
    <col min="13" max="13" width="20.85546875" customWidth="1"/>
    <col min="16" max="16" width="10.5703125" bestFit="1" customWidth="1"/>
    <col min="17" max="17" width="15.7109375" bestFit="1" customWidth="1"/>
    <col min="20" max="20" width="35.7109375" customWidth="1"/>
  </cols>
  <sheetData>
    <row r="1" spans="1:20" ht="21" customHeight="1" thickBot="1" x14ac:dyDescent="0.3">
      <c r="A1" s="23" t="s">
        <v>0</v>
      </c>
      <c r="B1" s="24" t="s">
        <v>1</v>
      </c>
      <c r="C1" s="24" t="s">
        <v>2</v>
      </c>
      <c r="D1" s="25" t="s">
        <v>3</v>
      </c>
    </row>
    <row r="2" spans="1:20" ht="21" customHeight="1" x14ac:dyDescent="0.25">
      <c r="A2" s="31">
        <v>1</v>
      </c>
      <c r="B2" s="60" t="s">
        <v>4</v>
      </c>
      <c r="C2" s="60" t="s">
        <v>5</v>
      </c>
      <c r="D2" s="61" t="s">
        <v>6</v>
      </c>
    </row>
    <row r="3" spans="1:20" ht="21" customHeight="1" x14ac:dyDescent="0.25">
      <c r="A3" s="29">
        <v>3</v>
      </c>
      <c r="B3" s="62" t="s">
        <v>10</v>
      </c>
      <c r="C3" s="62" t="s">
        <v>11</v>
      </c>
      <c r="D3" s="63" t="s">
        <v>12</v>
      </c>
    </row>
    <row r="4" spans="1:20" ht="21" customHeight="1" x14ac:dyDescent="0.25">
      <c r="A4" s="29">
        <v>7</v>
      </c>
      <c r="B4" s="62" t="s">
        <v>21</v>
      </c>
      <c r="C4" s="62" t="s">
        <v>22</v>
      </c>
      <c r="D4" s="63" t="s">
        <v>23</v>
      </c>
    </row>
    <row r="5" spans="1:20" ht="21" customHeight="1" x14ac:dyDescent="0.25">
      <c r="A5" s="30">
        <v>2</v>
      </c>
      <c r="B5" s="64" t="s">
        <v>7</v>
      </c>
      <c r="C5" s="64" t="s">
        <v>8</v>
      </c>
      <c r="D5" s="65" t="s">
        <v>9</v>
      </c>
    </row>
    <row r="6" spans="1:20" ht="21" customHeight="1" x14ac:dyDescent="0.25">
      <c r="A6" s="30">
        <v>4</v>
      </c>
      <c r="B6" s="64" t="s">
        <v>13</v>
      </c>
      <c r="C6" s="64" t="s">
        <v>14</v>
      </c>
      <c r="D6" s="65" t="s">
        <v>12</v>
      </c>
    </row>
    <row r="7" spans="1:20" ht="68.25" customHeight="1" x14ac:dyDescent="0.25">
      <c r="A7" s="30">
        <v>6</v>
      </c>
      <c r="B7" s="64" t="s">
        <v>18</v>
      </c>
      <c r="C7" s="64" t="s">
        <v>19</v>
      </c>
      <c r="D7" s="65" t="s">
        <v>20</v>
      </c>
      <c r="K7" s="68" t="s">
        <v>49</v>
      </c>
    </row>
    <row r="8" spans="1:20" ht="92.25" customHeight="1" x14ac:dyDescent="0.25">
      <c r="A8" s="30">
        <v>8</v>
      </c>
      <c r="B8" s="64" t="s">
        <v>24</v>
      </c>
      <c r="C8" s="64" t="s">
        <v>25</v>
      </c>
      <c r="D8" s="65" t="s">
        <v>26</v>
      </c>
      <c r="K8" s="48" t="s">
        <v>50</v>
      </c>
    </row>
    <row r="9" spans="1:20" ht="21" customHeight="1" x14ac:dyDescent="0.25">
      <c r="A9" s="30">
        <v>10</v>
      </c>
      <c r="B9" s="64" t="s">
        <v>30</v>
      </c>
      <c r="C9" s="64" t="s">
        <v>8</v>
      </c>
      <c r="D9" s="65" t="s">
        <v>31</v>
      </c>
    </row>
    <row r="10" spans="1:20" ht="21" customHeight="1" thickBot="1" x14ac:dyDescent="0.3">
      <c r="A10" s="29">
        <v>9</v>
      </c>
      <c r="B10" s="62" t="s">
        <v>27</v>
      </c>
      <c r="C10" s="62" t="s">
        <v>28</v>
      </c>
      <c r="D10" s="63" t="s">
        <v>29</v>
      </c>
    </row>
    <row r="11" spans="1:20" ht="21" customHeight="1" thickBot="1" x14ac:dyDescent="0.45">
      <c r="A11" s="32">
        <v>5</v>
      </c>
      <c r="B11" s="66" t="s">
        <v>15</v>
      </c>
      <c r="C11" s="66" t="s">
        <v>16</v>
      </c>
      <c r="D11" s="67" t="s">
        <v>17</v>
      </c>
      <c r="F11" s="26" t="s">
        <v>37</v>
      </c>
      <c r="G11" s="27" t="s">
        <v>33</v>
      </c>
      <c r="H11" s="27"/>
      <c r="I11" s="27"/>
      <c r="J11" s="28"/>
      <c r="K11" s="49"/>
      <c r="M11" s="1" t="s">
        <v>40</v>
      </c>
      <c r="N11" s="2" t="s">
        <v>41</v>
      </c>
      <c r="O11" s="2"/>
      <c r="P11" s="2"/>
      <c r="Q11" s="3"/>
      <c r="R11" s="3"/>
      <c r="S11" s="4"/>
      <c r="T11" s="5"/>
    </row>
    <row r="12" spans="1:20" ht="15.75" thickBot="1" x14ac:dyDescent="0.3">
      <c r="F12" s="6"/>
      <c r="G12" s="7"/>
      <c r="H12" s="7"/>
      <c r="I12" s="7"/>
      <c r="J12" s="7"/>
      <c r="K12" s="50"/>
      <c r="M12" s="6"/>
      <c r="N12" s="7"/>
      <c r="O12" s="7"/>
      <c r="P12" s="7"/>
      <c r="Q12" s="7"/>
      <c r="R12" s="7"/>
      <c r="S12" s="7"/>
      <c r="T12" s="8"/>
    </row>
    <row r="13" spans="1:20" ht="64.5" customHeight="1" thickBot="1" x14ac:dyDescent="0.35">
      <c r="A13" s="69" t="s">
        <v>46</v>
      </c>
      <c r="B13" s="70"/>
      <c r="C13" s="70"/>
      <c r="D13" s="71"/>
      <c r="F13" s="6"/>
      <c r="G13" s="7"/>
      <c r="H13" s="7"/>
      <c r="I13" s="7"/>
      <c r="J13" s="7"/>
      <c r="K13" s="50"/>
      <c r="M13" s="6"/>
      <c r="N13" s="7"/>
      <c r="O13" s="7"/>
      <c r="P13" s="7"/>
      <c r="Q13" s="7"/>
      <c r="R13" s="7"/>
      <c r="S13" s="7"/>
      <c r="T13" s="8"/>
    </row>
    <row r="14" spans="1:20" ht="26.25" x14ac:dyDescent="0.4">
      <c r="F14" s="9" t="s">
        <v>34</v>
      </c>
      <c r="G14" s="10"/>
      <c r="H14" s="10"/>
      <c r="I14" s="7"/>
      <c r="J14" s="7"/>
      <c r="K14" s="50"/>
      <c r="M14" s="9" t="s">
        <v>34</v>
      </c>
      <c r="N14" s="10"/>
      <c r="O14" s="10"/>
      <c r="P14" s="7"/>
      <c r="Q14" s="7"/>
      <c r="R14" s="7"/>
      <c r="S14" s="7"/>
      <c r="T14" s="8"/>
    </row>
    <row r="15" spans="1:20" x14ac:dyDescent="0.25">
      <c r="F15" s="6"/>
      <c r="G15" s="7"/>
      <c r="H15" s="7"/>
      <c r="I15" s="7"/>
      <c r="J15" s="7"/>
      <c r="K15" s="50"/>
      <c r="M15" s="6"/>
      <c r="N15" s="7"/>
      <c r="O15" s="7"/>
      <c r="P15" s="7"/>
      <c r="Q15" s="7"/>
      <c r="R15" s="7"/>
      <c r="S15" s="7"/>
      <c r="T15" s="8"/>
    </row>
    <row r="16" spans="1:20" ht="23.25" x14ac:dyDescent="0.35">
      <c r="F16" s="11" t="s">
        <v>35</v>
      </c>
      <c r="G16" s="12">
        <v>6</v>
      </c>
      <c r="H16" s="7"/>
      <c r="I16" s="13" t="s">
        <v>32</v>
      </c>
      <c r="J16" s="17" t="str">
        <f>VLOOKUP(G16,A2:D10,4)</f>
        <v>Bull AG</v>
      </c>
      <c r="K16" s="51" t="s">
        <v>36</v>
      </c>
      <c r="M16" s="11" t="s">
        <v>35</v>
      </c>
      <c r="N16" s="12">
        <v>100</v>
      </c>
      <c r="O16" s="7"/>
      <c r="P16" s="13" t="s">
        <v>32</v>
      </c>
      <c r="Q16" s="17" t="str">
        <f>VLOOKUP(N16,A2:D10,4)</f>
        <v>Hentschler</v>
      </c>
      <c r="R16" s="18" t="s">
        <v>36</v>
      </c>
      <c r="S16" s="19"/>
      <c r="T16" s="20"/>
    </row>
    <row r="17" spans="6:20" ht="24" thickBot="1" x14ac:dyDescent="0.4">
      <c r="F17" s="14"/>
      <c r="G17" s="15"/>
      <c r="H17" s="15"/>
      <c r="I17" s="15"/>
      <c r="J17" s="15"/>
      <c r="K17" s="22"/>
      <c r="M17" s="54" t="s">
        <v>35</v>
      </c>
      <c r="N17" s="55">
        <v>100</v>
      </c>
      <c r="O17" s="15"/>
      <c r="P17" s="56" t="s">
        <v>32</v>
      </c>
      <c r="Q17" s="57" t="e">
        <f>VLOOKUP(N17,A2:D11,4,FALSE)</f>
        <v>#N/A</v>
      </c>
      <c r="R17" s="58" t="s">
        <v>51</v>
      </c>
      <c r="S17" s="58"/>
      <c r="T17" s="53"/>
    </row>
    <row r="18" spans="6:20" x14ac:dyDescent="0.25">
      <c r="K18" s="50"/>
    </row>
    <row r="19" spans="6:20" x14ac:dyDescent="0.25">
      <c r="K19" s="50"/>
    </row>
    <row r="20" spans="6:20" ht="15.75" thickBot="1" x14ac:dyDescent="0.3">
      <c r="K20" s="50"/>
    </row>
    <row r="21" spans="6:20" ht="26.25" x14ac:dyDescent="0.4">
      <c r="F21" s="1" t="s">
        <v>38</v>
      </c>
      <c r="G21" s="2" t="s">
        <v>39</v>
      </c>
      <c r="H21" s="2"/>
      <c r="I21" s="2"/>
      <c r="J21" s="3"/>
      <c r="K21" s="52"/>
      <c r="M21" s="1" t="s">
        <v>43</v>
      </c>
      <c r="N21" s="2" t="s">
        <v>44</v>
      </c>
      <c r="O21" s="2"/>
      <c r="P21" s="2"/>
      <c r="Q21" s="3"/>
      <c r="R21" s="3"/>
      <c r="S21" s="4"/>
      <c r="T21" s="5"/>
    </row>
    <row r="22" spans="6:20" x14ac:dyDescent="0.25">
      <c r="F22" s="6"/>
      <c r="G22" s="7"/>
      <c r="H22" s="7"/>
      <c r="I22" s="7"/>
      <c r="J22" s="7"/>
      <c r="K22" s="50"/>
      <c r="M22" s="6"/>
      <c r="N22" s="7"/>
      <c r="O22" s="7"/>
      <c r="P22" s="7"/>
      <c r="Q22" s="7"/>
      <c r="R22" s="7"/>
      <c r="S22" s="7"/>
      <c r="T22" s="8"/>
    </row>
    <row r="23" spans="6:20" x14ac:dyDescent="0.25">
      <c r="F23" s="6"/>
      <c r="G23" s="7"/>
      <c r="H23" s="7"/>
      <c r="I23" s="7"/>
      <c r="J23" s="7"/>
      <c r="K23" s="50"/>
      <c r="M23" s="6"/>
      <c r="N23" s="7"/>
      <c r="O23" s="7"/>
      <c r="P23" s="7"/>
      <c r="Q23" s="7"/>
      <c r="R23" s="7"/>
      <c r="S23" s="7"/>
      <c r="T23" s="8"/>
    </row>
    <row r="24" spans="6:20" ht="26.25" x14ac:dyDescent="0.4">
      <c r="F24" s="9" t="s">
        <v>34</v>
      </c>
      <c r="G24" s="10"/>
      <c r="H24" s="10"/>
      <c r="I24" s="7"/>
      <c r="J24" s="7"/>
      <c r="K24" s="50"/>
      <c r="M24" s="9" t="s">
        <v>34</v>
      </c>
      <c r="N24" s="10"/>
      <c r="O24" s="10"/>
      <c r="P24" s="7"/>
      <c r="Q24" s="7"/>
      <c r="R24" s="7"/>
      <c r="S24" s="7"/>
      <c r="T24" s="8"/>
    </row>
    <row r="25" spans="6:20" x14ac:dyDescent="0.25">
      <c r="F25" s="6"/>
      <c r="G25" s="7"/>
      <c r="H25" s="7"/>
      <c r="I25" s="7"/>
      <c r="J25" s="7"/>
      <c r="K25" s="50"/>
      <c r="M25" s="6"/>
      <c r="N25" s="7"/>
      <c r="O25" s="7"/>
      <c r="P25" s="7"/>
      <c r="Q25" s="7"/>
      <c r="R25" s="7"/>
      <c r="S25" s="7"/>
      <c r="T25" s="8"/>
    </row>
    <row r="26" spans="6:20" ht="23.25" x14ac:dyDescent="0.35">
      <c r="F26" s="11" t="s">
        <v>35</v>
      </c>
      <c r="G26" s="12">
        <v>2</v>
      </c>
      <c r="H26" s="7"/>
      <c r="I26" s="13" t="s">
        <v>32</v>
      </c>
      <c r="J26" s="17" t="str">
        <f>VLOOKUP(G26,A2:D11,4)</f>
        <v>Huber Farben</v>
      </c>
      <c r="K26" s="51" t="s">
        <v>42</v>
      </c>
      <c r="M26" s="11" t="s">
        <v>35</v>
      </c>
      <c r="N26" s="12">
        <v>0</v>
      </c>
      <c r="O26" s="7"/>
      <c r="P26" s="13" t="s">
        <v>32</v>
      </c>
      <c r="Q26" s="17" t="e">
        <f>VLOOKUP(N26,A2:D10,4)</f>
        <v>#N/A</v>
      </c>
      <c r="R26" s="18" t="s">
        <v>36</v>
      </c>
      <c r="S26" s="19"/>
      <c r="T26" s="20"/>
    </row>
    <row r="27" spans="6:20" ht="24" thickBot="1" x14ac:dyDescent="0.4">
      <c r="F27" s="14"/>
      <c r="G27" s="15"/>
      <c r="H27" s="15"/>
      <c r="I27" s="15"/>
      <c r="J27" s="15"/>
      <c r="K27" s="22"/>
      <c r="M27" s="54" t="s">
        <v>35</v>
      </c>
      <c r="N27" s="55">
        <v>0</v>
      </c>
      <c r="O27" s="15"/>
      <c r="P27" s="56" t="s">
        <v>32</v>
      </c>
      <c r="Q27" s="57" t="e">
        <f>VLOOKUP(N27,A2:D11,4,FALSE)</f>
        <v>#N/A</v>
      </c>
      <c r="R27" s="58" t="s">
        <v>52</v>
      </c>
      <c r="S27" s="59"/>
      <c r="T27" s="53"/>
    </row>
  </sheetData>
  <mergeCells count="1">
    <mergeCell ref="A13:D13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Intro</vt:lpstr>
      <vt:lpstr>Fall 1</vt:lpstr>
      <vt:lpstr>Fall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2021-01-02T19:13:26Z</dcterms:created>
  <dcterms:modified xsi:type="dcterms:W3CDTF">2021-01-02T19:14:15Z</dcterms:modified>
</cp:coreProperties>
</file>